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M:\Allgemein\KA2-Gruppe\2024\02_Dokumente\04_Vorlagen\02_Budget\"/>
    </mc:Choice>
  </mc:AlternateContent>
  <xr:revisionPtr revIDLastSave="0" documentId="13_ncr:1_{057EA6F4-0F67-4B49-B670-E3C4D890450F}" xr6:coauthVersionLast="36" xr6:coauthVersionMax="36" xr10:uidLastSave="{00000000-0000-0000-0000-000000000000}"/>
  <bookViews>
    <workbookView xWindow="0" yWindow="0" windowWidth="19200" windowHeight="6525" activeTab="1" xr2:uid="{00000000-000D-0000-FFFF-FFFF00000000}"/>
  </bookViews>
  <sheets>
    <sheet name="Costi sovvenzionabili" sheetId="3" r:id="rId1"/>
    <sheet name="Riassunto" sheetId="1" r:id="rId2"/>
    <sheet name="Dettagli costi" sheetId="2" r:id="rId3"/>
  </sheets>
  <definedNames>
    <definedName name="_xlnm.Print_Area" localSheetId="0">'Costi sovvenzionabili'!$A$1:$B$21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" l="1"/>
  <c r="D54" i="2"/>
  <c r="E45" i="2"/>
  <c r="D45" i="2"/>
  <c r="E36" i="2"/>
  <c r="D36" i="2"/>
  <c r="B8" i="2"/>
  <c r="E27" i="2" l="1"/>
  <c r="D27" i="2"/>
  <c r="E54" i="1" l="1"/>
  <c r="D54" i="1"/>
  <c r="C54" i="1"/>
  <c r="B54" i="1"/>
  <c r="E46" i="1"/>
  <c r="D46" i="1"/>
  <c r="C46" i="1"/>
  <c r="B46" i="1"/>
  <c r="E38" i="1"/>
  <c r="D38" i="1"/>
  <c r="C38" i="1"/>
  <c r="B38" i="1"/>
  <c r="C30" i="1"/>
  <c r="D30" i="1"/>
  <c r="E30" i="1"/>
  <c r="B30" i="1"/>
  <c r="C22" i="1"/>
  <c r="D22" i="1"/>
  <c r="E22" i="1"/>
  <c r="C71" i="1" l="1"/>
  <c r="E18" i="2"/>
  <c r="D13" i="2"/>
  <c r="D18" i="2" s="1"/>
  <c r="B22" i="1"/>
</calcChain>
</file>

<file path=xl/sharedStrings.xml><?xml version="1.0" encoding="utf-8"?>
<sst xmlns="http://schemas.openxmlformats.org/spreadsheetml/2006/main" count="110" uniqueCount="55">
  <si>
    <t>Budget</t>
  </si>
  <si>
    <t>Progetti di cooperazione Programma svizzero per Erasmus+</t>
  </si>
  <si>
    <t>Bando 2023</t>
  </si>
  <si>
    <r>
      <rPr>
        <sz val="9"/>
        <rFont val="Arial"/>
        <family val="2"/>
      </rPr>
      <t>Finanziamento Movetia: Fino al 60% dei costi della partecipazione svizzera</t>
    </r>
    <r>
      <rPr>
        <sz val="21"/>
        <color theme="5"/>
        <rFont val="Arial"/>
        <family val="2"/>
      </rPr>
      <t xml:space="preserve">
</t>
    </r>
  </si>
  <si>
    <t>Categoria budget</t>
  </si>
  <si>
    <t>Costi totali della partecipazione svizzera</t>
  </si>
  <si>
    <t xml:space="preserve">Finanziato da Movetia
</t>
  </si>
  <si>
    <t>Autofinanziamento</t>
  </si>
  <si>
    <t>Finanziamento di terzi</t>
  </si>
  <si>
    <t>Descrizione
Es: pianificazione dei tempi, budget, comunicazione interna ed esterna, controllo qualità, reporting Movetia</t>
  </si>
  <si>
    <t>Costi per il personale (Svizzera)</t>
  </si>
  <si>
    <t>Spese di viaggio (trasporti, alloggio, soggiorno)</t>
  </si>
  <si>
    <t>Altri costi materiali</t>
  </si>
  <si>
    <t>Descrizione</t>
  </si>
  <si>
    <t>Subtotale*</t>
  </si>
  <si>
    <t>Totale</t>
  </si>
  <si>
    <t>Quota del contributo Movetia sui costi totali</t>
  </si>
  <si>
    <t>Panoramica dei progetti Erasmus+</t>
  </si>
  <si>
    <t>Totale contributo UE richiesto (EUR)</t>
  </si>
  <si>
    <t>Numero di istituzioni partner ufficiali (partner a pieno titolo, esclusa la Svizzera)</t>
  </si>
  <si>
    <t>Contributo medio richiesto per istituzione partner (progetto UE) in EUR</t>
  </si>
  <si>
    <t>*La cella diventa rossa quando il costo ≠ il finanziamento</t>
  </si>
  <si>
    <t>Subtotale</t>
  </si>
  <si>
    <t>Es: preparazione dell'incontro di avvio (invito, organizzazione, programma, preparazione delle presentazioni).</t>
  </si>
  <si>
    <t>Es: viaggio a Berlino, riunione di progetto xy</t>
  </si>
  <si>
    <t>Costi</t>
  </si>
  <si>
    <t>Spiegazione</t>
  </si>
  <si>
    <t xml:space="preserve">tariffa oraria media </t>
  </si>
  <si>
    <t xml:space="preserve">Volo Zurigo - Berlino, hotel Berlino, pasti </t>
  </si>
  <si>
    <t>Numero del progetto:</t>
  </si>
  <si>
    <t>Costi sovvenzionabili</t>
  </si>
  <si>
    <t xml:space="preserve">I costi del progetto includono i costi del personale, le spese di viaggio e altri costi materiali. Possono essere impiegati, tra le altre cose, per le attività riportate di seguito. </t>
  </si>
  <si>
    <t>Gestione e attuazione del progetto</t>
  </si>
  <si>
    <t>Gestione del progetto: ad es. pianificazione del progetto, finanze, report, coordinamento, comunicazione all’interno e all’esterno, partecipazione agli incontri di progetto transnazionali, ivi compresi preparazione e follow-up.</t>
  </si>
  <si>
    <t>Piccole attività di attuazione del progetto: ad es. scambi virtuali, attività di progetto locali come il lavoro con la classe o il gruppo coinvolti, attività giovanili, organizzazione e mentoring per attività di apprendimento e formazione.</t>
  </si>
  <si>
    <t>Lavoro sui risultati del progetto</t>
  </si>
  <si>
    <t>Sviluppo di nuove pratiche o prodotti, ad es. piani curricolari, materiale pedagogico, materiale per l’animazione giovanile, risorse educative aperte (Open Educational Resources), tool informatici, analisi, studi, ulteriore sviluppo di un settore formativo o del settore giovanile, toolbox per la strategia di internazionalizzazione, ecc.</t>
  </si>
  <si>
    <t>Attività di interconnessione e divulgazione</t>
  </si>
  <si>
    <t>Interconnessione con attori e attrici non direttamente coinvolti/e nel progetto, comunicazione dei risultati del progetto, relazioni pubbliche, ecc.; ad es. affitto di sale, catering, materiale promozionale.</t>
  </si>
  <si>
    <t>Non si prende in considerazione in questo ambito la partecipazione a conferenze organizzate da altri in qualità di relatori ospiti.</t>
  </si>
  <si>
    <t>Mobilità (viaggio e soggiorno)</t>
  </si>
  <si>
    <t xml:space="preserve">Di norma, per i viaggi fino a 6 ore è preferibile utilizzare il treno; per i viaggi in aereo, invece, vanno privilegiati i voli diretti. </t>
  </si>
  <si>
    <t xml:space="preserve">Misure per attuare i progetti nel rispetto dell’ambiente </t>
  </si>
  <si>
    <t>Misure per attuare i progetti in modo equo (per il sostegno ai/alle partecipanti con minori opportunità)</t>
  </si>
  <si>
    <r>
      <t xml:space="preserve">Per quanto riguarda i costi del personale e le spese di viaggio, va osservato quanto riportato di seguito (ai sensi dell’art. 10 OCIFM). 
</t>
    </r>
    <r>
      <rPr>
        <sz val="11"/>
        <color theme="1"/>
        <rFont val="Arial"/>
        <family val="2"/>
      </rPr>
      <t xml:space="preserve">Per i </t>
    </r>
    <r>
      <rPr>
        <i/>
        <sz val="11"/>
        <color theme="1"/>
        <rFont val="Arial"/>
        <family val="2"/>
      </rPr>
      <t>costi del personale</t>
    </r>
    <r>
      <rPr>
        <sz val="11"/>
        <color theme="1"/>
        <rFont val="Arial"/>
        <family val="2"/>
      </rPr>
      <t xml:space="preserve"> si possono conteggiare un </t>
    </r>
    <r>
      <rPr>
        <b/>
        <sz val="11"/>
        <color theme="1"/>
        <rFont val="Arial"/>
        <family val="2"/>
      </rPr>
      <t>massimo di CHF 800.– a persona e al giorno</t>
    </r>
    <r>
      <rPr>
        <sz val="11"/>
        <color theme="1"/>
        <rFont val="Arial"/>
        <family val="2"/>
      </rPr>
      <t xml:space="preserve">. Si tratta della retribuzione lorda effettivamente corrisposta ai collaboratori e alle collaboratrici per il tempo dedicato al progetto, sulla base delle tariffe salariali abituali dell’istituto, e dei contributi dei datori di lavoro effettivamente versati, ivi compresi i costi generali. 
Per i </t>
    </r>
    <r>
      <rPr>
        <i/>
        <sz val="11"/>
        <color theme="1"/>
        <rFont val="Arial"/>
        <family val="2"/>
      </rPr>
      <t>viaggi</t>
    </r>
    <r>
      <rPr>
        <sz val="11"/>
        <color theme="1"/>
        <rFont val="Arial"/>
        <family val="2"/>
      </rPr>
      <t xml:space="preserve"> all’interno dell’Europa si possono conteggiare un </t>
    </r>
    <r>
      <rPr>
        <b/>
        <sz val="11"/>
        <color theme="1"/>
        <rFont val="Arial"/>
        <family val="2"/>
      </rPr>
      <t>massimo di CHF 500.–</t>
    </r>
    <r>
      <rPr>
        <sz val="11"/>
        <color theme="1"/>
        <rFont val="Arial"/>
        <family val="2"/>
      </rPr>
      <t>, al di fuori dell’Europa</t>
    </r>
    <r>
      <rPr>
        <b/>
        <sz val="11"/>
        <color theme="1"/>
        <rFont val="Arial"/>
        <family val="2"/>
      </rPr>
      <t xml:space="preserve"> fino a CHF 1300.–</t>
    </r>
    <r>
      <rPr>
        <sz val="11"/>
        <color theme="1"/>
        <rFont val="Arial"/>
        <family val="2"/>
      </rPr>
      <t>. Non sono ammissibili i costi che rientrano nelle dotazioni di base degli istituti o sono coperti da contributi finanziari di altri istituti coinvolti. </t>
    </r>
  </si>
  <si>
    <t>Riassunto (per il modulo di domanda)</t>
  </si>
  <si>
    <t>Dettagli costi pacchetti di lavoro</t>
  </si>
  <si>
    <r>
      <rPr>
        <b/>
        <sz val="9"/>
        <color theme="1"/>
        <rFont val="Arial"/>
        <family val="2"/>
      </rPr>
      <t>Ore lavorative</t>
    </r>
    <r>
      <rPr>
        <sz val="9"/>
        <color theme="1"/>
        <rFont val="Arial"/>
        <family val="2"/>
      </rPr>
      <t xml:space="preserve"> o </t>
    </r>
    <r>
      <rPr>
        <b/>
        <sz val="9"/>
        <color theme="1"/>
        <rFont val="Arial"/>
        <family val="2"/>
      </rPr>
      <t>percentuale di impiego</t>
    </r>
  </si>
  <si>
    <t xml:space="preserve">Tariffa oraria o retribuzione annua lorda (CHF)
</t>
  </si>
  <si>
    <t>Bando 2024</t>
  </si>
  <si>
    <t>OBLIGATORIO Pacchetto di lavoro 1: Gestione del progetto</t>
  </si>
  <si>
    <t>OBLIGATORIO Pacchetto di lavoro Nr. x: Diffusione</t>
  </si>
  <si>
    <t>Pacchetto di lavoro Nr. x: titolo</t>
  </si>
  <si>
    <t>OBLIGATORIO Pacchetto di lavoro Nr. 1: Gestione del progetto</t>
  </si>
  <si>
    <t>Pacchetto di lavoro Nr. x: TITOLO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</si>
</sst>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4"/>
      <name val="Arial"/>
      <family val="2"/>
    </font>
    <font>
      <sz val="21"/>
      <color theme="5"/>
      <name val="Arial"/>
      <family val="2"/>
    </font>
    <font>
      <b/>
      <sz val="9"/>
      <name val="Arial"/>
      <family val="2"/>
    </font>
    <font>
      <b/>
      <sz val="9"/>
      <color theme="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4"/>
      <name val="Arial"/>
      <family val="2"/>
    </font>
    <font>
      <b/>
      <sz val="11"/>
      <name val="Arial"/>
      <family val="2"/>
    </font>
    <font>
      <sz val="10"/>
      <color theme="4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43" fontId="6" fillId="2" borderId="1" xfId="1" applyFont="1" applyFill="1" applyBorder="1" applyProtection="1">
      <protection locked="0"/>
    </xf>
    <xf numFmtId="43" fontId="6" fillId="4" borderId="1" xfId="1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64" fontId="6" fillId="0" borderId="1" xfId="1" applyNumberFormat="1" applyFont="1" applyFill="1" applyBorder="1" applyProtection="1">
      <protection locked="0"/>
    </xf>
    <xf numFmtId="43" fontId="8" fillId="4" borderId="1" xfId="1" applyFont="1" applyFill="1" applyBorder="1" applyProtection="1">
      <protection locked="0"/>
    </xf>
    <xf numFmtId="43" fontId="8" fillId="0" borderId="1" xfId="1" applyFont="1" applyFill="1" applyBorder="1" applyProtection="1">
      <protection locked="0"/>
    </xf>
    <xf numFmtId="43" fontId="8" fillId="2" borderId="1" xfId="1" applyFont="1" applyFill="1" applyBorder="1" applyProtection="1">
      <protection locked="0"/>
    </xf>
    <xf numFmtId="43" fontId="8" fillId="4" borderId="1" xfId="1" applyFont="1" applyFill="1" applyBorder="1" applyAlignment="1" applyProtection="1">
      <alignment wrapText="1"/>
      <protection locked="0"/>
    </xf>
    <xf numFmtId="43" fontId="6" fillId="4" borderId="1" xfId="1" applyFont="1" applyFill="1" applyBorder="1" applyAlignment="1" applyProtection="1">
      <alignment wrapText="1"/>
      <protection locked="0"/>
    </xf>
    <xf numFmtId="164" fontId="6" fillId="4" borderId="1" xfId="1" applyNumberFormat="1" applyFont="1" applyFill="1" applyBorder="1" applyAlignment="1" applyProtection="1">
      <alignment wrapText="1"/>
      <protection locked="0"/>
    </xf>
    <xf numFmtId="0" fontId="1" fillId="2" borderId="0" xfId="0" applyFont="1" applyFill="1" applyBorder="1"/>
    <xf numFmtId="0" fontId="15" fillId="2" borderId="0" xfId="0" applyFont="1" applyFill="1" applyBorder="1"/>
    <xf numFmtId="0" fontId="3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6" fillId="2" borderId="1" xfId="1" applyNumberFormat="1" applyFont="1" applyFill="1" applyBorder="1" applyProtection="1">
      <protection locked="0"/>
    </xf>
    <xf numFmtId="164" fontId="6" fillId="4" borderId="1" xfId="1" applyNumberFormat="1" applyFont="1" applyFill="1" applyBorder="1" applyProtection="1">
      <protection locked="0"/>
    </xf>
    <xf numFmtId="0" fontId="1" fillId="2" borderId="0" xfId="0" applyFont="1" applyFill="1" applyProtection="1"/>
    <xf numFmtId="43" fontId="1" fillId="2" borderId="0" xfId="1" applyFont="1" applyFill="1" applyAlignment="1" applyProtection="1">
      <alignment wrapText="1"/>
    </xf>
    <xf numFmtId="43" fontId="1" fillId="2" borderId="0" xfId="1" applyFont="1" applyFill="1" applyProtection="1"/>
    <xf numFmtId="0" fontId="1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 wrapText="1"/>
    </xf>
    <xf numFmtId="0" fontId="14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4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4" borderId="0" xfId="1" applyNumberFormat="1" applyFont="1" applyFill="1" applyBorder="1" applyAlignment="1" applyProtection="1">
      <alignment vertical="top"/>
    </xf>
    <xf numFmtId="0" fontId="4" fillId="2" borderId="0" xfId="1" applyNumberFormat="1" applyFont="1" applyFill="1" applyBorder="1" applyAlignment="1" applyProtection="1">
      <alignment vertical="top"/>
    </xf>
    <xf numFmtId="43" fontId="4" fillId="4" borderId="0" xfId="1" applyFont="1" applyFill="1" applyBorder="1" applyAlignment="1" applyProtection="1">
      <alignment horizontal="right" vertical="top" wrapText="1"/>
    </xf>
    <xf numFmtId="43" fontId="4" fillId="0" borderId="0" xfId="1" applyFont="1" applyFill="1" applyBorder="1" applyAlignment="1" applyProtection="1">
      <alignment horizontal="right" vertical="top" wrapText="1"/>
    </xf>
    <xf numFmtId="43" fontId="4" fillId="4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vertical="center" wrapText="1"/>
    </xf>
    <xf numFmtId="43" fontId="4" fillId="4" borderId="2" xfId="1" applyFont="1" applyFill="1" applyBorder="1" applyAlignment="1" applyProtection="1">
      <alignment vertical="center" wrapText="1"/>
    </xf>
    <xf numFmtId="43" fontId="4" fillId="0" borderId="2" xfId="1" applyFont="1" applyFill="1" applyBorder="1" applyAlignment="1" applyProtection="1">
      <alignment vertical="center"/>
    </xf>
    <xf numFmtId="43" fontId="4" fillId="4" borderId="2" xfId="1" applyFont="1" applyFill="1" applyBorder="1" applyAlignment="1" applyProtection="1">
      <alignment vertical="center"/>
    </xf>
    <xf numFmtId="0" fontId="9" fillId="0" borderId="0" xfId="0" applyFont="1" applyProtection="1"/>
    <xf numFmtId="0" fontId="10" fillId="0" borderId="0" xfId="0" applyFont="1" applyProtection="1"/>
    <xf numFmtId="0" fontId="6" fillId="3" borderId="1" xfId="0" applyFont="1" applyFill="1" applyBorder="1" applyProtection="1"/>
    <xf numFmtId="43" fontId="6" fillId="3" borderId="1" xfId="1" applyFont="1" applyFill="1" applyBorder="1" applyAlignment="1" applyProtection="1">
      <alignment wrapText="1"/>
    </xf>
    <xf numFmtId="43" fontId="6" fillId="3" borderId="1" xfId="1" applyFont="1" applyFill="1" applyBorder="1" applyProtection="1"/>
    <xf numFmtId="0" fontId="4" fillId="2" borderId="1" xfId="0" applyFont="1" applyFill="1" applyBorder="1" applyProtection="1"/>
    <xf numFmtId="43" fontId="4" fillId="4" borderId="1" xfId="1" applyFont="1" applyFill="1" applyBorder="1" applyAlignment="1" applyProtection="1">
      <alignment wrapText="1"/>
    </xf>
    <xf numFmtId="43" fontId="4" fillId="0" borderId="1" xfId="1" applyFont="1" applyFill="1" applyBorder="1" applyProtection="1"/>
    <xf numFmtId="43" fontId="4" fillId="4" borderId="1" xfId="1" applyFont="1" applyFill="1" applyBorder="1" applyProtection="1"/>
    <xf numFmtId="0" fontId="11" fillId="0" borderId="0" xfId="0" applyFont="1" applyProtection="1"/>
    <xf numFmtId="43" fontId="11" fillId="2" borderId="0" xfId="1" applyFont="1" applyFill="1" applyProtection="1"/>
    <xf numFmtId="0" fontId="11" fillId="0" borderId="0" xfId="0" applyFont="1" applyFill="1" applyProtection="1"/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43" fontId="9" fillId="2" borderId="0" xfId="1" applyFont="1" applyFill="1" applyProtection="1"/>
    <xf numFmtId="0" fontId="4" fillId="2" borderId="0" xfId="0" applyFont="1" applyFill="1" applyBorder="1" applyProtection="1"/>
    <xf numFmtId="43" fontId="9" fillId="2" borderId="0" xfId="1" applyFont="1" applyFill="1" applyBorder="1" applyProtection="1"/>
    <xf numFmtId="0" fontId="9" fillId="0" borderId="0" xfId="0" applyFont="1" applyBorder="1" applyProtection="1"/>
    <xf numFmtId="43" fontId="4" fillId="4" borderId="0" xfId="1" applyFont="1" applyFill="1" applyBorder="1" applyAlignment="1" applyProtection="1">
      <alignment wrapText="1"/>
    </xf>
    <xf numFmtId="43" fontId="4" fillId="0" borderId="0" xfId="1" applyFont="1" applyFill="1" applyBorder="1" applyProtection="1"/>
    <xf numFmtId="43" fontId="4" fillId="4" borderId="0" xfId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12" fillId="2" borderId="2" xfId="0" applyFont="1" applyFill="1" applyBorder="1" applyProtection="1"/>
    <xf numFmtId="43" fontId="9" fillId="0" borderId="0" xfId="1" applyFont="1" applyAlignment="1" applyProtection="1">
      <alignment wrapText="1"/>
    </xf>
    <xf numFmtId="9" fontId="9" fillId="0" borderId="0" xfId="2" applyFont="1" applyProtection="1"/>
    <xf numFmtId="43" fontId="9" fillId="0" borderId="0" xfId="1" applyFont="1" applyProtection="1"/>
    <xf numFmtId="43" fontId="1" fillId="0" borderId="0" xfId="1" applyFont="1" applyAlignment="1" applyProtection="1">
      <alignment wrapText="1"/>
    </xf>
    <xf numFmtId="43" fontId="1" fillId="0" borderId="0" xfId="1" applyFont="1" applyProtection="1"/>
    <xf numFmtId="0" fontId="5" fillId="2" borderId="2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Protection="1">
      <protection locked="0"/>
    </xf>
    <xf numFmtId="43" fontId="4" fillId="2" borderId="0" xfId="1" applyFont="1" applyFill="1" applyBorder="1" applyAlignment="1" applyProtection="1">
      <alignment wrapText="1"/>
      <protection locked="0"/>
    </xf>
    <xf numFmtId="43" fontId="4" fillId="2" borderId="0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3" fontId="11" fillId="2" borderId="0" xfId="1" applyFont="1" applyFill="1" applyProtection="1">
      <protection locked="0"/>
    </xf>
    <xf numFmtId="43" fontId="13" fillId="4" borderId="2" xfId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43" fontId="13" fillId="4" borderId="2" xfId="1" applyFont="1" applyFill="1" applyBorder="1" applyProtection="1">
      <protection locked="0"/>
    </xf>
    <xf numFmtId="43" fontId="13" fillId="2" borderId="2" xfId="1" applyFont="1" applyFill="1" applyBorder="1" applyProtection="1">
      <protection locked="0"/>
    </xf>
    <xf numFmtId="43" fontId="9" fillId="4" borderId="4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3" fillId="2" borderId="0" xfId="0" applyFont="1" applyFill="1" applyBorder="1" applyAlignment="1" applyProtection="1">
      <alignment horizontal="left" wrapText="1"/>
    </xf>
    <xf numFmtId="43" fontId="1" fillId="2" borderId="0" xfId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11" fillId="4" borderId="3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164" fontId="4" fillId="4" borderId="1" xfId="1" applyNumberFormat="1" applyFont="1" applyFill="1" applyBorder="1" applyAlignment="1" applyProtection="1">
      <alignment wrapText="1"/>
    </xf>
    <xf numFmtId="164" fontId="4" fillId="4" borderId="1" xfId="1" applyNumberFormat="1" applyFont="1" applyFill="1" applyBorder="1" applyProtection="1"/>
    <xf numFmtId="0" fontId="1" fillId="2" borderId="0" xfId="0" applyFont="1" applyFill="1" applyBorder="1" applyProtection="1"/>
    <xf numFmtId="43" fontId="1" fillId="2" borderId="0" xfId="1" applyFont="1" applyFill="1" applyBorder="1" applyAlignment="1" applyProtection="1">
      <alignment wrapText="1"/>
    </xf>
    <xf numFmtId="0" fontId="0" fillId="2" borderId="0" xfId="0" applyFill="1" applyBorder="1" applyProtection="1"/>
    <xf numFmtId="0" fontId="8" fillId="2" borderId="1" xfId="0" applyFont="1" applyFill="1" applyBorder="1" applyProtection="1">
      <protection locked="0"/>
    </xf>
    <xf numFmtId="164" fontId="8" fillId="4" borderId="1" xfId="1" applyNumberFormat="1" applyFont="1" applyFill="1" applyBorder="1" applyAlignment="1" applyProtection="1">
      <alignment wrapText="1"/>
      <protection locked="0"/>
    </xf>
    <xf numFmtId="164" fontId="8" fillId="2" borderId="1" xfId="1" applyNumberFormat="1" applyFont="1" applyFill="1" applyBorder="1" applyProtection="1">
      <protection locked="0"/>
    </xf>
    <xf numFmtId="164" fontId="8" fillId="4" borderId="1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6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oveti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75D"/>
      </a:accent1>
      <a:accent2>
        <a:srgbClr val="30D2A9"/>
      </a:accent2>
      <a:accent3>
        <a:srgbClr val="8C66C3"/>
      </a:accent3>
      <a:accent4>
        <a:srgbClr val="FFB5AF"/>
      </a:accent4>
      <a:accent5>
        <a:srgbClr val="94E8D2"/>
      </a:accent5>
      <a:accent6>
        <a:srgbClr val="FFE181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B594-5D71-4226-B0B0-C16252CCE871}">
  <dimension ref="A1:B22"/>
  <sheetViews>
    <sheetView view="pageLayout" zoomScaleNormal="100" zoomScaleSheetLayoutView="100" workbookViewId="0">
      <selection activeCell="A21" sqref="A21"/>
    </sheetView>
  </sheetViews>
  <sheetFormatPr baseColWidth="10" defaultRowHeight="14.25" x14ac:dyDescent="0.2"/>
  <cols>
    <col min="1" max="1" width="126.140625" style="1" customWidth="1"/>
    <col min="2" max="16384" width="11.42578125" style="1"/>
  </cols>
  <sheetData>
    <row r="1" spans="1:2" x14ac:dyDescent="0.2">
      <c r="A1" s="14"/>
      <c r="B1" s="2"/>
    </row>
    <row r="2" spans="1:2" x14ac:dyDescent="0.2">
      <c r="A2" s="3" t="s">
        <v>1</v>
      </c>
      <c r="B2" s="2"/>
    </row>
    <row r="3" spans="1:2" x14ac:dyDescent="0.2">
      <c r="A3" s="3" t="s">
        <v>2</v>
      </c>
      <c r="B3" s="2"/>
    </row>
    <row r="4" spans="1:2" x14ac:dyDescent="0.2">
      <c r="A4" s="15"/>
      <c r="B4" s="2"/>
    </row>
    <row r="5" spans="1:2" ht="26.25" x14ac:dyDescent="0.35">
      <c r="A5" s="16" t="s">
        <v>30</v>
      </c>
      <c r="B5" s="2"/>
    </row>
    <row r="6" spans="1:2" x14ac:dyDescent="0.2">
      <c r="A6" s="14"/>
      <c r="B6" s="2"/>
    </row>
    <row r="7" spans="1:2" ht="28.5" x14ac:dyDescent="0.2">
      <c r="A7" s="17" t="s">
        <v>31</v>
      </c>
      <c r="B7" s="2"/>
    </row>
    <row r="8" spans="1:2" ht="15" x14ac:dyDescent="0.25">
      <c r="A8" s="18" t="s">
        <v>32</v>
      </c>
      <c r="B8" s="2"/>
    </row>
    <row r="9" spans="1:2" ht="28.5" x14ac:dyDescent="0.2">
      <c r="A9" s="19" t="s">
        <v>33</v>
      </c>
      <c r="B9" s="2"/>
    </row>
    <row r="10" spans="1:2" ht="28.5" x14ac:dyDescent="0.2">
      <c r="A10" s="19" t="s">
        <v>34</v>
      </c>
      <c r="B10" s="2"/>
    </row>
    <row r="11" spans="1:2" ht="15" x14ac:dyDescent="0.25">
      <c r="A11" s="18" t="s">
        <v>35</v>
      </c>
      <c r="B11" s="2"/>
    </row>
    <row r="12" spans="1:2" ht="42.75" x14ac:dyDescent="0.2">
      <c r="A12" s="19" t="s">
        <v>36</v>
      </c>
      <c r="B12" s="2"/>
    </row>
    <row r="13" spans="1:2" ht="15" x14ac:dyDescent="0.25">
      <c r="A13" s="18" t="s">
        <v>37</v>
      </c>
      <c r="B13" s="2"/>
    </row>
    <row r="14" spans="1:2" ht="28.5" x14ac:dyDescent="0.2">
      <c r="A14" s="19" t="s">
        <v>38</v>
      </c>
      <c r="B14" s="2"/>
    </row>
    <row r="15" spans="1:2" x14ac:dyDescent="0.2">
      <c r="A15" s="19" t="s">
        <v>39</v>
      </c>
      <c r="B15" s="2"/>
    </row>
    <row r="16" spans="1:2" ht="15" x14ac:dyDescent="0.25">
      <c r="A16" s="18" t="s">
        <v>40</v>
      </c>
      <c r="B16" s="2"/>
    </row>
    <row r="17" spans="1:2" x14ac:dyDescent="0.2">
      <c r="A17" s="19" t="s">
        <v>41</v>
      </c>
      <c r="B17" s="2"/>
    </row>
    <row r="18" spans="1:2" ht="15" x14ac:dyDescent="0.25">
      <c r="A18" s="18" t="s">
        <v>42</v>
      </c>
      <c r="B18" s="2"/>
    </row>
    <row r="19" spans="1:2" ht="15" x14ac:dyDescent="0.25">
      <c r="A19" s="18" t="s">
        <v>43</v>
      </c>
      <c r="B19" s="2"/>
    </row>
    <row r="20" spans="1:2" ht="15" x14ac:dyDescent="0.25">
      <c r="A20" s="18"/>
      <c r="B20" s="2"/>
    </row>
    <row r="21" spans="1:2" s="21" customFormat="1" ht="117" customHeight="1" x14ac:dyDescent="0.2">
      <c r="A21" s="18" t="s">
        <v>44</v>
      </c>
      <c r="B21" s="20"/>
    </row>
    <row r="22" spans="1:2" x14ac:dyDescent="0.2">
      <c r="A22" s="2"/>
      <c r="B22" s="2"/>
    </row>
  </sheetData>
  <sheetProtection algorithmName="SHA-512" hashValue="cdpCUWYgIaabc7H2Vi4ym/SV9CWLaCz21L+avA7urThI+54542qzj+S7tgdPeXrZS1b6ABuSYUMX/QGiPVrPfw==" saltValue="We9jbM7SqUh6ITJsyhInDg==" spinCount="100000" sheet="1" objects="1" scenarios="1"/>
  <pageMargins left="0.7" right="0.7" top="0.75" bottom="0.75" header="0.3" footer="0.3"/>
  <pageSetup paperSize="9" scale="95" orientation="landscape" r:id="rId1"/>
  <headerFooter>
    <oddHeader>&amp;L&amp;G</oddHeader>
    <oddFooter>&amp;L&amp;"Arial,Standard"&amp;7&amp;K05+000Movetia
Scambi e mobilità&amp;C&amp;"Arial,Standard"&amp;7&amp;K05+000+41 32 462 00 50
info@movetia.ch
movetia.ch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tabSelected="1" view="pageLayout" zoomScale="120" zoomScaleNormal="120" zoomScalePageLayoutView="120" workbookViewId="0">
      <selection activeCell="A17" sqref="A17"/>
    </sheetView>
  </sheetViews>
  <sheetFormatPr baseColWidth="10" defaultColWidth="9.7109375" defaultRowHeight="14.25" x14ac:dyDescent="0.2"/>
  <cols>
    <col min="1" max="1" width="40.7109375" style="27" customWidth="1"/>
    <col min="2" max="2" width="18.5703125" style="74" customWidth="1"/>
    <col min="3" max="5" width="17.7109375" style="75" customWidth="1"/>
    <col min="6" max="6" width="18.85546875" style="27" customWidth="1"/>
    <col min="7" max="7" width="14.5703125" style="27" customWidth="1"/>
    <col min="8" max="16384" width="9.7109375" style="27"/>
  </cols>
  <sheetData>
    <row r="1" spans="1:6" x14ac:dyDescent="0.2">
      <c r="A1" s="24"/>
      <c r="B1" s="25"/>
      <c r="C1" s="26"/>
      <c r="D1" s="26"/>
      <c r="E1" s="26"/>
    </row>
    <row r="2" spans="1:6" x14ac:dyDescent="0.2">
      <c r="A2" s="24"/>
      <c r="B2" s="25"/>
      <c r="C2" s="26"/>
      <c r="D2" s="26"/>
      <c r="E2" s="26"/>
    </row>
    <row r="3" spans="1:6" x14ac:dyDescent="0.2">
      <c r="A3" s="24"/>
      <c r="B3" s="25"/>
      <c r="C3" s="26"/>
      <c r="D3" s="26"/>
      <c r="E3" s="26"/>
    </row>
    <row r="4" spans="1:6" x14ac:dyDescent="0.2">
      <c r="A4" s="24"/>
      <c r="B4" s="25"/>
      <c r="C4" s="26"/>
      <c r="D4" s="26"/>
      <c r="E4" s="26"/>
    </row>
    <row r="5" spans="1:6" x14ac:dyDescent="0.2">
      <c r="A5" s="28" t="s">
        <v>1</v>
      </c>
      <c r="B5" s="25"/>
      <c r="C5" s="26"/>
      <c r="D5" s="26"/>
      <c r="E5" s="26"/>
    </row>
    <row r="6" spans="1:6" x14ac:dyDescent="0.2">
      <c r="A6" s="28" t="s">
        <v>49</v>
      </c>
      <c r="B6" s="25"/>
      <c r="C6" s="26"/>
      <c r="D6" s="26"/>
      <c r="E6" s="26"/>
    </row>
    <row r="7" spans="1:6" ht="7.5" customHeight="1" x14ac:dyDescent="0.2">
      <c r="A7" s="28"/>
      <c r="B7" s="25"/>
      <c r="C7" s="26"/>
      <c r="D7" s="26"/>
      <c r="E7" s="26"/>
    </row>
    <row r="8" spans="1:6" ht="26.25" x14ac:dyDescent="0.35">
      <c r="A8" s="29" t="s">
        <v>0</v>
      </c>
      <c r="B8" s="25"/>
      <c r="C8" s="26"/>
      <c r="D8" s="26"/>
      <c r="E8" s="26"/>
    </row>
    <row r="9" spans="1:6" ht="15" customHeight="1" x14ac:dyDescent="0.35">
      <c r="A9" s="111" t="s">
        <v>3</v>
      </c>
      <c r="B9" s="111"/>
      <c r="C9" s="111"/>
      <c r="D9" s="26"/>
      <c r="E9" s="26"/>
    </row>
    <row r="10" spans="1:6" ht="15" customHeight="1" x14ac:dyDescent="0.35">
      <c r="A10" s="30"/>
      <c r="B10" s="30"/>
      <c r="C10" s="30"/>
      <c r="D10" s="26"/>
      <c r="E10" s="26"/>
    </row>
    <row r="11" spans="1:6" ht="22.5" customHeight="1" x14ac:dyDescent="0.2">
      <c r="A11" s="31" t="s">
        <v>29</v>
      </c>
      <c r="B11" s="112"/>
      <c r="C11" s="112"/>
      <c r="D11" s="112"/>
      <c r="E11" s="112"/>
    </row>
    <row r="12" spans="1:6" ht="25.5" customHeight="1" x14ac:dyDescent="0.35">
      <c r="A12" s="32" t="s">
        <v>45</v>
      </c>
      <c r="B12" s="30"/>
      <c r="C12" s="30"/>
      <c r="D12" s="26"/>
      <c r="E12" s="26"/>
      <c r="F12" s="33"/>
    </row>
    <row r="13" spans="1:6" ht="17.25" customHeight="1" x14ac:dyDescent="0.35">
      <c r="A13" s="32"/>
      <c r="B13" s="30"/>
      <c r="C13" s="30"/>
      <c r="D13" s="26"/>
      <c r="E13" s="26"/>
      <c r="F13" s="33"/>
    </row>
    <row r="14" spans="1:6" s="33" customFormat="1" ht="36" x14ac:dyDescent="0.25">
      <c r="A14" s="34" t="s">
        <v>4</v>
      </c>
      <c r="B14" s="35" t="s">
        <v>5</v>
      </c>
      <c r="C14" s="36" t="s">
        <v>6</v>
      </c>
      <c r="D14" s="37" t="s">
        <v>7</v>
      </c>
      <c r="E14" s="38" t="s">
        <v>8</v>
      </c>
    </row>
    <row r="15" spans="1:6" s="33" customFormat="1" ht="8.25" customHeight="1" x14ac:dyDescent="0.25">
      <c r="A15" s="34"/>
      <c r="B15" s="39"/>
      <c r="C15" s="40"/>
      <c r="D15" s="41"/>
      <c r="E15" s="42"/>
    </row>
    <row r="16" spans="1:6" s="47" customFormat="1" ht="24" x14ac:dyDescent="0.2">
      <c r="A16" s="76" t="s">
        <v>50</v>
      </c>
      <c r="B16" s="44"/>
      <c r="C16" s="45"/>
      <c r="D16" s="46"/>
      <c r="E16" s="45"/>
    </row>
    <row r="17" spans="1:5" s="48" customFormat="1" ht="50.25" customHeight="1" x14ac:dyDescent="0.2">
      <c r="A17" s="77" t="s">
        <v>9</v>
      </c>
      <c r="B17" s="11"/>
      <c r="C17" s="9"/>
      <c r="D17" s="8"/>
      <c r="E17" s="10">
        <v>0</v>
      </c>
    </row>
    <row r="18" spans="1:5" s="48" customFormat="1" ht="15" customHeight="1" x14ac:dyDescent="0.2">
      <c r="A18" s="78" t="s">
        <v>10</v>
      </c>
      <c r="B18" s="11">
        <v>2000</v>
      </c>
      <c r="C18" s="9">
        <v>500</v>
      </c>
      <c r="D18" s="8">
        <v>1000</v>
      </c>
      <c r="E18" s="10">
        <v>500</v>
      </c>
    </row>
    <row r="19" spans="1:5" s="47" customFormat="1" ht="15" customHeight="1" x14ac:dyDescent="0.2">
      <c r="A19" s="78" t="s">
        <v>11</v>
      </c>
      <c r="B19" s="11">
        <v>900</v>
      </c>
      <c r="C19" s="9">
        <v>200</v>
      </c>
      <c r="D19" s="8">
        <v>500</v>
      </c>
      <c r="E19" s="10">
        <v>200</v>
      </c>
    </row>
    <row r="20" spans="1:5" s="47" customFormat="1" ht="15" customHeight="1" x14ac:dyDescent="0.2">
      <c r="A20" s="6" t="s">
        <v>12</v>
      </c>
      <c r="B20" s="12"/>
      <c r="C20" s="4"/>
      <c r="D20" s="5"/>
      <c r="E20" s="4"/>
    </row>
    <row r="21" spans="1:5" s="47" customFormat="1" ht="3" customHeight="1" x14ac:dyDescent="0.2">
      <c r="A21" s="49"/>
      <c r="B21" s="50"/>
      <c r="C21" s="51"/>
      <c r="D21" s="51"/>
      <c r="E21" s="51"/>
    </row>
    <row r="22" spans="1:5" s="56" customFormat="1" ht="15" customHeight="1" x14ac:dyDescent="0.2">
      <c r="A22" s="52" t="s">
        <v>14</v>
      </c>
      <c r="B22" s="53">
        <f>SUM(B17:B21)</f>
        <v>2900</v>
      </c>
      <c r="C22" s="54">
        <f>SUM(C17:C21)</f>
        <v>700</v>
      </c>
      <c r="D22" s="55">
        <f>SUM(D17:D21)</f>
        <v>1500</v>
      </c>
      <c r="E22" s="54">
        <f>SUM(E17:E21)</f>
        <v>700</v>
      </c>
    </row>
    <row r="23" spans="1:5" s="58" customFormat="1" ht="12" x14ac:dyDescent="0.2">
      <c r="A23" s="110"/>
      <c r="B23" s="110"/>
      <c r="C23" s="110"/>
      <c r="D23" s="110"/>
      <c r="E23" s="57"/>
    </row>
    <row r="24" spans="1:5" s="47" customFormat="1" ht="12" x14ac:dyDescent="0.2">
      <c r="A24" s="79" t="s">
        <v>51</v>
      </c>
      <c r="B24" s="60"/>
      <c r="C24" s="61"/>
      <c r="D24" s="61"/>
      <c r="E24" s="62"/>
    </row>
    <row r="25" spans="1:5" s="47" customFormat="1" ht="15" customHeight="1" x14ac:dyDescent="0.2">
      <c r="A25" s="78" t="s">
        <v>13</v>
      </c>
      <c r="B25" s="12"/>
      <c r="C25" s="4"/>
      <c r="D25" s="5"/>
      <c r="E25" s="4"/>
    </row>
    <row r="26" spans="1:5" s="47" customFormat="1" ht="15" customHeight="1" x14ac:dyDescent="0.2">
      <c r="A26" s="78" t="s">
        <v>10</v>
      </c>
      <c r="B26" s="12"/>
      <c r="C26" s="4"/>
      <c r="D26" s="5"/>
      <c r="E26" s="4"/>
    </row>
    <row r="27" spans="1:5" s="47" customFormat="1" ht="15" customHeight="1" x14ac:dyDescent="0.2">
      <c r="A27" s="78" t="s">
        <v>11</v>
      </c>
      <c r="B27" s="12"/>
      <c r="C27" s="4"/>
      <c r="D27" s="5"/>
      <c r="E27" s="4"/>
    </row>
    <row r="28" spans="1:5" s="47" customFormat="1" ht="15" customHeight="1" x14ac:dyDescent="0.2">
      <c r="A28" s="6" t="s">
        <v>12</v>
      </c>
      <c r="B28" s="12"/>
      <c r="C28" s="4"/>
      <c r="D28" s="5"/>
      <c r="E28" s="4"/>
    </row>
    <row r="29" spans="1:5" s="47" customFormat="1" ht="3" customHeight="1" x14ac:dyDescent="0.2">
      <c r="A29" s="49"/>
      <c r="B29" s="50"/>
      <c r="C29" s="51"/>
      <c r="D29" s="51"/>
      <c r="E29" s="51"/>
    </row>
    <row r="30" spans="1:5" s="56" customFormat="1" ht="15" customHeight="1" x14ac:dyDescent="0.2">
      <c r="A30" s="52" t="s">
        <v>14</v>
      </c>
      <c r="B30" s="53">
        <f>SUM(B25:B29)</f>
        <v>0</v>
      </c>
      <c r="C30" s="54">
        <f>SUM(C25:C29)</f>
        <v>0</v>
      </c>
      <c r="D30" s="55">
        <f>SUM(D25:D29)</f>
        <v>0</v>
      </c>
      <c r="E30" s="54">
        <f>SUM(E25:E29)</f>
        <v>0</v>
      </c>
    </row>
    <row r="31" spans="1:5" s="56" customFormat="1" ht="15" customHeight="1" x14ac:dyDescent="0.2">
      <c r="A31" s="63"/>
      <c r="B31" s="63"/>
      <c r="C31" s="63"/>
      <c r="D31" s="63"/>
      <c r="E31" s="63"/>
    </row>
    <row r="32" spans="1:5" s="65" customFormat="1" ht="12" x14ac:dyDescent="0.2">
      <c r="A32" s="79" t="s">
        <v>52</v>
      </c>
      <c r="B32" s="60"/>
      <c r="C32" s="61"/>
      <c r="D32" s="61"/>
      <c r="E32" s="64"/>
    </row>
    <row r="33" spans="1:5" s="47" customFormat="1" ht="15" customHeight="1" x14ac:dyDescent="0.2">
      <c r="A33" s="78" t="s">
        <v>13</v>
      </c>
      <c r="B33" s="12"/>
      <c r="C33" s="4"/>
      <c r="D33" s="5"/>
      <c r="E33" s="4"/>
    </row>
    <row r="34" spans="1:5" s="47" customFormat="1" ht="15" customHeight="1" x14ac:dyDescent="0.2">
      <c r="A34" s="78" t="s">
        <v>10</v>
      </c>
      <c r="B34" s="12"/>
      <c r="C34" s="4"/>
      <c r="D34" s="5"/>
      <c r="E34" s="4"/>
    </row>
    <row r="35" spans="1:5" s="47" customFormat="1" ht="15" customHeight="1" x14ac:dyDescent="0.2">
      <c r="A35" s="78" t="s">
        <v>11</v>
      </c>
      <c r="B35" s="12"/>
      <c r="C35" s="4"/>
      <c r="D35" s="5"/>
      <c r="E35" s="4"/>
    </row>
    <row r="36" spans="1:5" s="47" customFormat="1" ht="15" customHeight="1" x14ac:dyDescent="0.2">
      <c r="A36" s="6" t="s">
        <v>12</v>
      </c>
      <c r="B36" s="12"/>
      <c r="C36" s="4"/>
      <c r="D36" s="5"/>
      <c r="E36" s="4"/>
    </row>
    <row r="37" spans="1:5" s="47" customFormat="1" ht="3" customHeight="1" x14ac:dyDescent="0.2">
      <c r="A37" s="49"/>
      <c r="B37" s="50"/>
      <c r="C37" s="51"/>
      <c r="D37" s="51"/>
      <c r="E37" s="51"/>
    </row>
    <row r="38" spans="1:5" s="56" customFormat="1" ht="15" customHeight="1" x14ac:dyDescent="0.2">
      <c r="A38" s="52" t="s">
        <v>14</v>
      </c>
      <c r="B38" s="53">
        <f>SUM(B33:B37)</f>
        <v>0</v>
      </c>
      <c r="C38" s="54">
        <f>SUM(C33:C37)</f>
        <v>0</v>
      </c>
      <c r="D38" s="55">
        <f>SUM(D33:D37)</f>
        <v>0</v>
      </c>
      <c r="E38" s="54">
        <f>SUM(E33:E37)</f>
        <v>0</v>
      </c>
    </row>
    <row r="39" spans="1:5" s="56" customFormat="1" ht="15" customHeight="1" x14ac:dyDescent="0.2">
      <c r="A39" s="63"/>
      <c r="B39" s="66"/>
      <c r="C39" s="67"/>
      <c r="D39" s="68"/>
      <c r="E39" s="67"/>
    </row>
    <row r="40" spans="1:5" s="65" customFormat="1" ht="12" x14ac:dyDescent="0.2">
      <c r="A40" s="79" t="s">
        <v>52</v>
      </c>
      <c r="B40" s="60"/>
      <c r="C40" s="61"/>
      <c r="D40" s="61"/>
      <c r="E40" s="64"/>
    </row>
    <row r="41" spans="1:5" s="47" customFormat="1" ht="15" customHeight="1" x14ac:dyDescent="0.2">
      <c r="A41" s="78" t="s">
        <v>13</v>
      </c>
      <c r="B41" s="12"/>
      <c r="C41" s="4"/>
      <c r="D41" s="5"/>
      <c r="E41" s="4"/>
    </row>
    <row r="42" spans="1:5" s="47" customFormat="1" ht="15" customHeight="1" x14ac:dyDescent="0.2">
      <c r="A42" s="78" t="s">
        <v>10</v>
      </c>
      <c r="B42" s="12"/>
      <c r="C42" s="4"/>
      <c r="D42" s="5"/>
      <c r="E42" s="4"/>
    </row>
    <row r="43" spans="1:5" s="47" customFormat="1" ht="15" customHeight="1" x14ac:dyDescent="0.2">
      <c r="A43" s="78" t="s">
        <v>11</v>
      </c>
      <c r="B43" s="12"/>
      <c r="C43" s="4"/>
      <c r="D43" s="5"/>
      <c r="E43" s="4"/>
    </row>
    <row r="44" spans="1:5" s="47" customFormat="1" ht="15" customHeight="1" x14ac:dyDescent="0.2">
      <c r="A44" s="6" t="s">
        <v>12</v>
      </c>
      <c r="B44" s="12"/>
      <c r="C44" s="4"/>
      <c r="D44" s="5"/>
      <c r="E44" s="4"/>
    </row>
    <row r="45" spans="1:5" s="47" customFormat="1" ht="3" customHeight="1" x14ac:dyDescent="0.2">
      <c r="A45" s="49"/>
      <c r="B45" s="50"/>
      <c r="C45" s="51"/>
      <c r="D45" s="51"/>
      <c r="E45" s="51"/>
    </row>
    <row r="46" spans="1:5" s="56" customFormat="1" ht="15" customHeight="1" x14ac:dyDescent="0.2">
      <c r="A46" s="52" t="s">
        <v>14</v>
      </c>
      <c r="B46" s="53">
        <f>SUM(B41:B45)</f>
        <v>0</v>
      </c>
      <c r="C46" s="54">
        <f>SUM(C41:C45)</f>
        <v>0</v>
      </c>
      <c r="D46" s="55">
        <f>SUM(D41:D45)</f>
        <v>0</v>
      </c>
      <c r="E46" s="54">
        <f>SUM(E41:E45)</f>
        <v>0</v>
      </c>
    </row>
    <row r="47" spans="1:5" s="58" customFormat="1" ht="12" x14ac:dyDescent="0.2">
      <c r="A47" s="110"/>
      <c r="B47" s="110"/>
      <c r="C47" s="110"/>
      <c r="D47" s="110"/>
      <c r="E47" s="57"/>
    </row>
    <row r="48" spans="1:5" s="65" customFormat="1" ht="12" x14ac:dyDescent="0.2">
      <c r="A48" s="79" t="s">
        <v>52</v>
      </c>
      <c r="B48" s="60"/>
      <c r="C48" s="61"/>
      <c r="D48" s="61"/>
      <c r="E48" s="64"/>
    </row>
    <row r="49" spans="1:5" s="47" customFormat="1" ht="15" customHeight="1" x14ac:dyDescent="0.2">
      <c r="A49" s="78" t="s">
        <v>13</v>
      </c>
      <c r="B49" s="12"/>
      <c r="C49" s="4"/>
      <c r="D49" s="5"/>
      <c r="E49" s="4"/>
    </row>
    <row r="50" spans="1:5" s="47" customFormat="1" ht="15" customHeight="1" x14ac:dyDescent="0.2">
      <c r="A50" s="78" t="s">
        <v>10</v>
      </c>
      <c r="B50" s="12"/>
      <c r="C50" s="4"/>
      <c r="D50" s="5"/>
      <c r="E50" s="4"/>
    </row>
    <row r="51" spans="1:5" s="47" customFormat="1" ht="15" customHeight="1" x14ac:dyDescent="0.2">
      <c r="A51" s="78" t="s">
        <v>11</v>
      </c>
      <c r="B51" s="12"/>
      <c r="C51" s="4"/>
      <c r="D51" s="5"/>
      <c r="E51" s="4"/>
    </row>
    <row r="52" spans="1:5" s="47" customFormat="1" ht="15" customHeight="1" x14ac:dyDescent="0.2">
      <c r="A52" s="6" t="s">
        <v>12</v>
      </c>
      <c r="B52" s="12"/>
      <c r="C52" s="4"/>
      <c r="D52" s="5"/>
      <c r="E52" s="4"/>
    </row>
    <row r="53" spans="1:5" s="47" customFormat="1" ht="3" customHeight="1" x14ac:dyDescent="0.2">
      <c r="A53" s="49"/>
      <c r="B53" s="50"/>
      <c r="C53" s="51"/>
      <c r="D53" s="51"/>
      <c r="E53" s="51"/>
    </row>
    <row r="54" spans="1:5" s="56" customFormat="1" ht="15" customHeight="1" x14ac:dyDescent="0.2">
      <c r="A54" s="52" t="s">
        <v>14</v>
      </c>
      <c r="B54" s="53">
        <f>SUM(B49:B53)</f>
        <v>0</v>
      </c>
      <c r="C54" s="54">
        <f>SUM(C49:C53)</f>
        <v>0</v>
      </c>
      <c r="D54" s="55">
        <f>SUM(D49:D53)</f>
        <v>0</v>
      </c>
      <c r="E54" s="54">
        <f>SUM(E49:E53)</f>
        <v>0</v>
      </c>
    </row>
    <row r="55" spans="1:5" s="56" customFormat="1" ht="15" customHeight="1" x14ac:dyDescent="0.2">
      <c r="A55" s="80"/>
      <c r="B55" s="81"/>
      <c r="C55" s="82"/>
      <c r="D55" s="82"/>
      <c r="E55" s="83"/>
    </row>
    <row r="56" spans="1:5" s="56" customFormat="1" ht="15" customHeight="1" x14ac:dyDescent="0.2">
      <c r="A56" s="80"/>
      <c r="B56" s="81"/>
      <c r="C56" s="82"/>
      <c r="D56" s="82"/>
      <c r="E56" s="83"/>
    </row>
    <row r="57" spans="1:5" s="58" customFormat="1" ht="12" x14ac:dyDescent="0.2">
      <c r="A57" s="84"/>
      <c r="B57" s="84"/>
      <c r="C57" s="84"/>
      <c r="D57" s="84"/>
      <c r="E57" s="85"/>
    </row>
    <row r="58" spans="1:5" s="58" customFormat="1" ht="12" x14ac:dyDescent="0.2">
      <c r="A58" s="84"/>
      <c r="B58" s="84"/>
      <c r="C58" s="84"/>
      <c r="D58" s="84"/>
      <c r="E58" s="85"/>
    </row>
    <row r="59" spans="1:5" s="58" customFormat="1" ht="12" x14ac:dyDescent="0.2">
      <c r="A59" s="84"/>
      <c r="B59" s="84"/>
      <c r="C59" s="84"/>
      <c r="D59" s="84"/>
      <c r="E59" s="85"/>
    </row>
    <row r="60" spans="1:5" s="58" customFormat="1" ht="12" x14ac:dyDescent="0.2">
      <c r="A60" s="84"/>
      <c r="B60" s="84"/>
      <c r="C60" s="84"/>
      <c r="D60" s="84"/>
      <c r="E60" s="85"/>
    </row>
    <row r="61" spans="1:5" s="58" customFormat="1" ht="12" x14ac:dyDescent="0.2">
      <c r="A61" s="84"/>
      <c r="B61" s="84"/>
      <c r="C61" s="84"/>
      <c r="D61" s="84"/>
      <c r="E61" s="85"/>
    </row>
    <row r="62" spans="1:5" s="58" customFormat="1" ht="12" x14ac:dyDescent="0.2">
      <c r="A62" s="84"/>
      <c r="B62" s="84"/>
      <c r="C62" s="84"/>
      <c r="D62" s="84"/>
      <c r="E62" s="85"/>
    </row>
    <row r="63" spans="1:5" s="58" customFormat="1" ht="12" x14ac:dyDescent="0.2">
      <c r="A63" s="84"/>
      <c r="B63" s="84"/>
      <c r="C63" s="84"/>
      <c r="D63" s="84"/>
      <c r="E63" s="85"/>
    </row>
    <row r="64" spans="1:5" s="58" customFormat="1" ht="12" x14ac:dyDescent="0.2">
      <c r="A64" s="84"/>
      <c r="B64" s="84"/>
      <c r="C64" s="84"/>
      <c r="D64" s="84"/>
      <c r="E64" s="85"/>
    </row>
    <row r="65" spans="1:5" s="58" customFormat="1" ht="12" x14ac:dyDescent="0.2">
      <c r="A65" s="84"/>
      <c r="B65" s="84"/>
      <c r="C65" s="84"/>
      <c r="D65" s="84"/>
      <c r="E65" s="85"/>
    </row>
    <row r="66" spans="1:5" s="58" customFormat="1" ht="12" x14ac:dyDescent="0.2">
      <c r="A66" s="84"/>
      <c r="B66" s="84"/>
      <c r="C66" s="84"/>
      <c r="D66" s="84"/>
      <c r="E66" s="85"/>
    </row>
    <row r="67" spans="1:5" s="58" customFormat="1" ht="12" x14ac:dyDescent="0.2">
      <c r="A67" s="84"/>
      <c r="B67" s="84"/>
      <c r="C67" s="84"/>
      <c r="D67" s="84"/>
      <c r="E67" s="85"/>
    </row>
    <row r="68" spans="1:5" s="58" customFormat="1" ht="12" x14ac:dyDescent="0.2">
      <c r="A68" s="84"/>
      <c r="B68" s="84"/>
      <c r="C68" s="84"/>
      <c r="D68" s="84"/>
      <c r="E68" s="85"/>
    </row>
    <row r="69" spans="1:5" s="58" customFormat="1" ht="12" x14ac:dyDescent="0.2">
      <c r="A69" s="69"/>
      <c r="B69" s="69"/>
      <c r="C69" s="69"/>
      <c r="D69" s="69"/>
      <c r="E69" s="57"/>
    </row>
    <row r="70" spans="1:5" ht="21.75" customHeight="1" x14ac:dyDescent="0.25">
      <c r="A70" s="70" t="s">
        <v>15</v>
      </c>
      <c r="B70" s="86"/>
      <c r="C70" s="87"/>
      <c r="D70" s="88"/>
      <c r="E70" s="89"/>
    </row>
    <row r="71" spans="1:5" s="47" customFormat="1" ht="12" x14ac:dyDescent="0.2">
      <c r="A71" s="47" t="s">
        <v>16</v>
      </c>
      <c r="B71" s="71"/>
      <c r="C71" s="72" t="e">
        <f>C70/B70</f>
        <v>#DIV/0!</v>
      </c>
      <c r="D71" s="73"/>
      <c r="E71" s="73"/>
    </row>
    <row r="72" spans="1:5" s="47" customFormat="1" ht="12" x14ac:dyDescent="0.2">
      <c r="B72" s="71"/>
      <c r="C72" s="73"/>
      <c r="D72" s="73"/>
      <c r="E72" s="73"/>
    </row>
    <row r="73" spans="1:5" s="47" customFormat="1" ht="12" x14ac:dyDescent="0.2">
      <c r="B73" s="71"/>
      <c r="C73" s="73"/>
      <c r="D73" s="73"/>
      <c r="E73" s="73"/>
    </row>
    <row r="74" spans="1:5" s="47" customFormat="1" ht="15" x14ac:dyDescent="0.25">
      <c r="A74" s="70" t="s">
        <v>17</v>
      </c>
      <c r="B74" s="71"/>
      <c r="C74" s="73"/>
      <c r="D74" s="73"/>
      <c r="E74" s="73"/>
    </row>
    <row r="75" spans="1:5" s="47" customFormat="1" ht="13.5" customHeight="1" x14ac:dyDescent="0.2">
      <c r="A75" s="47" t="s">
        <v>18</v>
      </c>
      <c r="B75" s="71"/>
      <c r="C75" s="73"/>
      <c r="D75" s="73"/>
      <c r="E75" s="90"/>
    </row>
    <row r="76" spans="1:5" x14ac:dyDescent="0.2">
      <c r="A76" s="47" t="s">
        <v>19</v>
      </c>
      <c r="E76" s="91"/>
    </row>
    <row r="77" spans="1:5" x14ac:dyDescent="0.2">
      <c r="A77" s="47" t="s">
        <v>20</v>
      </c>
      <c r="E77" s="91"/>
    </row>
    <row r="78" spans="1:5" x14ac:dyDescent="0.2">
      <c r="A78" s="47"/>
    </row>
    <row r="79" spans="1:5" x14ac:dyDescent="0.2">
      <c r="A79" s="47" t="s">
        <v>21</v>
      </c>
    </row>
    <row r="80" spans="1:5" ht="31.5" customHeight="1" x14ac:dyDescent="0.2">
      <c r="B80" s="27"/>
      <c r="C80" s="27"/>
      <c r="D80" s="27"/>
      <c r="E80" s="27"/>
    </row>
    <row r="81" spans="2:5" s="47" customFormat="1" ht="14.25" customHeight="1" x14ac:dyDescent="0.2"/>
    <row r="82" spans="2:5" s="33" customFormat="1" ht="15" customHeight="1" x14ac:dyDescent="0.25"/>
    <row r="83" spans="2:5" s="33" customFormat="1" ht="39.75" customHeight="1" x14ac:dyDescent="0.25"/>
    <row r="84" spans="2:5" s="48" customFormat="1" ht="15" customHeight="1" x14ac:dyDescent="0.2"/>
    <row r="85" spans="2:5" s="48" customFormat="1" ht="15" customHeight="1" x14ac:dyDescent="0.2"/>
    <row r="86" spans="2:5" s="47" customFormat="1" ht="15" customHeight="1" x14ac:dyDescent="0.2"/>
    <row r="87" spans="2:5" s="47" customFormat="1" ht="15" customHeight="1" x14ac:dyDescent="0.2"/>
    <row r="88" spans="2:5" s="47" customFormat="1" ht="3" customHeight="1" x14ac:dyDescent="0.2"/>
    <row r="89" spans="2:5" s="56" customFormat="1" ht="15" customHeight="1" x14ac:dyDescent="0.2"/>
    <row r="90" spans="2:5" x14ac:dyDescent="0.2">
      <c r="B90" s="27"/>
      <c r="C90" s="27"/>
      <c r="D90" s="27"/>
      <c r="E90" s="27"/>
    </row>
    <row r="91" spans="2:5" x14ac:dyDescent="0.2">
      <c r="B91" s="27"/>
      <c r="C91" s="27"/>
      <c r="D91" s="27"/>
      <c r="E91" s="27"/>
    </row>
    <row r="92" spans="2:5" x14ac:dyDescent="0.2">
      <c r="B92" s="27"/>
      <c r="C92" s="27"/>
      <c r="D92" s="27"/>
      <c r="E92" s="27"/>
    </row>
    <row r="93" spans="2:5" x14ac:dyDescent="0.2">
      <c r="B93" s="27"/>
      <c r="C93" s="27"/>
      <c r="D93" s="27"/>
      <c r="E93" s="27"/>
    </row>
  </sheetData>
  <sheetProtection insertRows="0"/>
  <mergeCells count="4">
    <mergeCell ref="A23:D23"/>
    <mergeCell ref="A47:D47"/>
    <mergeCell ref="A9:C9"/>
    <mergeCell ref="B11:E11"/>
  </mergeCells>
  <conditionalFormatting sqref="B18">
    <cfRule type="cellIs" dxfId="5" priority="7" operator="notEqual">
      <formula>$C$18+$D$18+$E$18</formula>
    </cfRule>
  </conditionalFormatting>
  <conditionalFormatting sqref="B22">
    <cfRule type="cellIs" dxfId="4" priority="6" operator="notEqual">
      <formula>$E$22+$D$22+$C$22</formula>
    </cfRule>
  </conditionalFormatting>
  <conditionalFormatting sqref="B30">
    <cfRule type="cellIs" dxfId="3" priority="5" operator="notEqual">
      <formula>$E$30+$D$30+$C$30</formula>
    </cfRule>
  </conditionalFormatting>
  <conditionalFormatting sqref="B38">
    <cfRule type="cellIs" dxfId="2" priority="3" operator="notEqual">
      <formula>$E$38+$D$38+$C$38</formula>
    </cfRule>
  </conditionalFormatting>
  <conditionalFormatting sqref="B46">
    <cfRule type="cellIs" dxfId="1" priority="2" operator="notEqual">
      <formula>$E$46+$D$46+$C$46</formula>
    </cfRule>
  </conditionalFormatting>
  <conditionalFormatting sqref="B54:B56">
    <cfRule type="cellIs" dxfId="0" priority="1" operator="notEqual">
      <formula>$E$54+$D$54+$C$54</formula>
    </cfRule>
  </conditionalFormatting>
  <pageMargins left="0.25" right="0.25" top="0.75" bottom="0.75" header="0.3" footer="0.3"/>
  <pageSetup paperSize="9" scale="88" fitToHeight="0" orientation="portrait" r:id="rId1"/>
  <headerFooter>
    <oddHeader xml:space="preserve">&amp;L&amp;G
</oddHeader>
    <oddFooter>&amp;L&amp;"Arial,Standard"&amp;7&amp;K05+000Movetia
Scambi e mobilità&amp;C&amp;"Arial,Standard"&amp;7&amp;K05+000+41 32 462 00 50
info@movetia.ch
movetia.ch&amp;R&amp;"Arial,Standard"&amp;7&amp;K05+000Pagina &amp;P da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E77C-7CA8-4916-9F88-C5257FFB5A5E}">
  <sheetPr>
    <pageSetUpPr fitToPage="1"/>
  </sheetPr>
  <dimension ref="A1:E78"/>
  <sheetViews>
    <sheetView view="pageLayout" zoomScaleNormal="90" workbookViewId="0">
      <selection activeCell="A48" sqref="A48"/>
    </sheetView>
  </sheetViews>
  <sheetFormatPr baseColWidth="10" defaultColWidth="10.5703125" defaultRowHeight="15" x14ac:dyDescent="0.25"/>
  <cols>
    <col min="1" max="1" width="75.28515625" style="109" customWidth="1"/>
    <col min="2" max="3" width="20.7109375" style="109" customWidth="1"/>
    <col min="4" max="4" width="13.28515625" style="109" customWidth="1"/>
    <col min="5" max="5" width="39.85546875" style="109" customWidth="1"/>
    <col min="6" max="16384" width="10.5703125" style="93"/>
  </cols>
  <sheetData>
    <row r="1" spans="1:5" x14ac:dyDescent="0.25">
      <c r="A1" s="92"/>
      <c r="B1" s="92"/>
      <c r="C1" s="92"/>
      <c r="D1" s="92"/>
      <c r="E1" s="92"/>
    </row>
    <row r="2" spans="1:5" x14ac:dyDescent="0.25">
      <c r="A2" s="28" t="s">
        <v>1</v>
      </c>
      <c r="B2" s="92"/>
      <c r="C2" s="92"/>
      <c r="D2" s="92"/>
      <c r="E2" s="92"/>
    </row>
    <row r="3" spans="1:5" x14ac:dyDescent="0.25">
      <c r="A3" s="28" t="s">
        <v>49</v>
      </c>
      <c r="B3" s="92"/>
      <c r="C3" s="92"/>
      <c r="D3" s="92"/>
      <c r="E3" s="92"/>
    </row>
    <row r="4" spans="1:5" ht="7.5" customHeight="1" x14ac:dyDescent="0.25">
      <c r="A4" s="92"/>
      <c r="B4" s="92"/>
      <c r="C4" s="92"/>
      <c r="D4" s="92"/>
      <c r="E4" s="92"/>
    </row>
    <row r="5" spans="1:5" ht="26.25" x14ac:dyDescent="0.35">
      <c r="A5" s="29" t="s">
        <v>0</v>
      </c>
      <c r="B5" s="25"/>
      <c r="C5" s="26"/>
      <c r="D5" s="92"/>
      <c r="E5" s="92"/>
    </row>
    <row r="6" spans="1:5" ht="15" customHeight="1" x14ac:dyDescent="0.35">
      <c r="A6" s="111" t="s">
        <v>3</v>
      </c>
      <c r="B6" s="111"/>
      <c r="C6" s="111"/>
      <c r="D6" s="92"/>
      <c r="E6" s="92"/>
    </row>
    <row r="7" spans="1:5" x14ac:dyDescent="0.25">
      <c r="A7" s="92"/>
      <c r="B7" s="92"/>
      <c r="C7" s="92"/>
      <c r="D7" s="92"/>
      <c r="E7" s="92"/>
    </row>
    <row r="8" spans="1:5" ht="22.5" customHeight="1" x14ac:dyDescent="0.25">
      <c r="A8" s="31" t="s">
        <v>29</v>
      </c>
      <c r="B8" s="113">
        <f>Riassunto!B11</f>
        <v>0</v>
      </c>
      <c r="C8" s="113"/>
      <c r="D8" s="113"/>
      <c r="E8" s="113"/>
    </row>
    <row r="9" spans="1:5" ht="26.25" x14ac:dyDescent="0.35">
      <c r="A9" s="32" t="s">
        <v>46</v>
      </c>
      <c r="B9" s="94"/>
      <c r="C9" s="94"/>
      <c r="D9" s="95"/>
      <c r="E9" s="95"/>
    </row>
    <row r="10" spans="1:5" ht="26.25" x14ac:dyDescent="0.35">
      <c r="A10" s="96"/>
      <c r="B10" s="94"/>
      <c r="C10" s="94"/>
      <c r="D10" s="95"/>
      <c r="E10" s="95"/>
    </row>
    <row r="11" spans="1:5" x14ac:dyDescent="0.25">
      <c r="A11" s="79" t="s">
        <v>53</v>
      </c>
      <c r="B11" s="43"/>
      <c r="C11" s="59"/>
      <c r="D11" s="59"/>
      <c r="E11" s="59"/>
    </row>
    <row r="12" spans="1:5" ht="51" customHeight="1" x14ac:dyDescent="0.25">
      <c r="A12" s="34" t="s">
        <v>13</v>
      </c>
      <c r="B12" s="97" t="s">
        <v>47</v>
      </c>
      <c r="C12" s="98" t="s">
        <v>48</v>
      </c>
      <c r="D12" s="97" t="s">
        <v>25</v>
      </c>
      <c r="E12" s="98" t="s">
        <v>26</v>
      </c>
    </row>
    <row r="13" spans="1:5" x14ac:dyDescent="0.25">
      <c r="A13" s="104" t="s">
        <v>23</v>
      </c>
      <c r="B13" s="105">
        <v>25</v>
      </c>
      <c r="C13" s="106">
        <v>80</v>
      </c>
      <c r="D13" s="107">
        <f>C13*B13</f>
        <v>2000</v>
      </c>
      <c r="E13" s="10" t="s">
        <v>27</v>
      </c>
    </row>
    <row r="14" spans="1:5" x14ac:dyDescent="0.25">
      <c r="A14" s="104" t="s">
        <v>24</v>
      </c>
      <c r="B14" s="105">
        <v>0</v>
      </c>
      <c r="C14" s="106">
        <v>0</v>
      </c>
      <c r="D14" s="107">
        <v>900</v>
      </c>
      <c r="E14" s="10" t="s">
        <v>28</v>
      </c>
    </row>
    <row r="15" spans="1:5" x14ac:dyDescent="0.25">
      <c r="A15" s="6"/>
      <c r="B15" s="13"/>
      <c r="C15" s="22"/>
      <c r="D15" s="23"/>
      <c r="E15" s="10"/>
    </row>
    <row r="16" spans="1:5" x14ac:dyDescent="0.25">
      <c r="A16" s="6"/>
      <c r="B16" s="13"/>
      <c r="C16" s="7"/>
      <c r="D16" s="23"/>
      <c r="E16" s="9"/>
    </row>
    <row r="17" spans="1:5" ht="2.85" customHeight="1" x14ac:dyDescent="0.25">
      <c r="A17" s="49"/>
      <c r="B17" s="50"/>
      <c r="C17" s="51"/>
      <c r="D17" s="51"/>
      <c r="E17" s="51"/>
    </row>
    <row r="18" spans="1:5" x14ac:dyDescent="0.25">
      <c r="A18" s="52" t="s">
        <v>22</v>
      </c>
      <c r="B18" s="99"/>
      <c r="C18" s="100"/>
      <c r="D18" s="100">
        <f>SUM(D13:D16)</f>
        <v>2900</v>
      </c>
      <c r="E18" s="55">
        <f>SUM(E15:E17)</f>
        <v>0</v>
      </c>
    </row>
    <row r="19" spans="1:5" x14ac:dyDescent="0.25">
      <c r="A19" s="101"/>
      <c r="B19" s="102"/>
      <c r="C19" s="95"/>
      <c r="D19" s="95"/>
      <c r="E19" s="95"/>
    </row>
    <row r="20" spans="1:5" x14ac:dyDescent="0.25">
      <c r="A20" s="79" t="s">
        <v>51</v>
      </c>
      <c r="B20" s="43"/>
      <c r="C20" s="59"/>
      <c r="D20" s="59"/>
      <c r="E20" s="59"/>
    </row>
    <row r="21" spans="1:5" ht="48" x14ac:dyDescent="0.25">
      <c r="A21" s="34" t="s">
        <v>13</v>
      </c>
      <c r="B21" s="97" t="s">
        <v>47</v>
      </c>
      <c r="C21" s="98" t="s">
        <v>48</v>
      </c>
      <c r="D21" s="97" t="s">
        <v>25</v>
      </c>
      <c r="E21" s="98" t="s">
        <v>26</v>
      </c>
    </row>
    <row r="22" spans="1:5" x14ac:dyDescent="0.25">
      <c r="A22" s="104"/>
      <c r="B22" s="105"/>
      <c r="C22" s="106"/>
      <c r="D22" s="107"/>
      <c r="E22" s="10"/>
    </row>
    <row r="23" spans="1:5" x14ac:dyDescent="0.25">
      <c r="A23" s="104"/>
      <c r="B23" s="105"/>
      <c r="C23" s="106"/>
      <c r="D23" s="107"/>
      <c r="E23" s="10"/>
    </row>
    <row r="24" spans="1:5" x14ac:dyDescent="0.25">
      <c r="A24" s="6"/>
      <c r="B24" s="13"/>
      <c r="C24" s="22"/>
      <c r="D24" s="23"/>
      <c r="E24" s="10"/>
    </row>
    <row r="25" spans="1:5" x14ac:dyDescent="0.25">
      <c r="A25" s="6"/>
      <c r="B25" s="13"/>
      <c r="C25" s="7"/>
      <c r="D25" s="23"/>
      <c r="E25" s="9"/>
    </row>
    <row r="26" spans="1:5" ht="2.85" customHeight="1" x14ac:dyDescent="0.25">
      <c r="A26" s="49"/>
      <c r="B26" s="50"/>
      <c r="C26" s="51"/>
      <c r="D26" s="51"/>
      <c r="E26" s="51"/>
    </row>
    <row r="27" spans="1:5" x14ac:dyDescent="0.25">
      <c r="A27" s="52" t="s">
        <v>22</v>
      </c>
      <c r="B27" s="99"/>
      <c r="C27" s="100"/>
      <c r="D27" s="100">
        <f>SUM(D22:D25)</f>
        <v>0</v>
      </c>
      <c r="E27" s="55">
        <f>SUM(E24:E26)</f>
        <v>0</v>
      </c>
    </row>
    <row r="28" spans="1:5" x14ac:dyDescent="0.25">
      <c r="A28" s="103"/>
      <c r="B28" s="103"/>
      <c r="C28" s="103"/>
      <c r="D28" s="103"/>
      <c r="E28" s="103"/>
    </row>
    <row r="29" spans="1:5" x14ac:dyDescent="0.25">
      <c r="A29" s="79" t="s">
        <v>54</v>
      </c>
      <c r="B29" s="43"/>
      <c r="C29" s="59"/>
      <c r="D29" s="59"/>
      <c r="E29" s="59"/>
    </row>
    <row r="30" spans="1:5" ht="48" x14ac:dyDescent="0.25">
      <c r="A30" s="34" t="s">
        <v>13</v>
      </c>
      <c r="B30" s="97" t="s">
        <v>47</v>
      </c>
      <c r="C30" s="98" t="s">
        <v>48</v>
      </c>
      <c r="D30" s="97" t="s">
        <v>25</v>
      </c>
      <c r="E30" s="98" t="s">
        <v>26</v>
      </c>
    </row>
    <row r="31" spans="1:5" x14ac:dyDescent="0.25">
      <c r="A31" s="104"/>
      <c r="B31" s="105"/>
      <c r="C31" s="106"/>
      <c r="D31" s="107"/>
      <c r="E31" s="10"/>
    </row>
    <row r="32" spans="1:5" x14ac:dyDescent="0.25">
      <c r="A32" s="104"/>
      <c r="B32" s="105"/>
      <c r="C32" s="106"/>
      <c r="D32" s="107"/>
      <c r="E32" s="10"/>
    </row>
    <row r="33" spans="1:5" x14ac:dyDescent="0.25">
      <c r="A33" s="6"/>
      <c r="B33" s="13"/>
      <c r="C33" s="22"/>
      <c r="D33" s="23"/>
      <c r="E33" s="10"/>
    </row>
    <row r="34" spans="1:5" x14ac:dyDescent="0.25">
      <c r="A34" s="6"/>
      <c r="B34" s="13"/>
      <c r="C34" s="7"/>
      <c r="D34" s="23"/>
      <c r="E34" s="9"/>
    </row>
    <row r="35" spans="1:5" ht="2.85" customHeight="1" x14ac:dyDescent="0.25">
      <c r="A35" s="49"/>
      <c r="B35" s="50"/>
      <c r="C35" s="51"/>
      <c r="D35" s="51"/>
      <c r="E35" s="51"/>
    </row>
    <row r="36" spans="1:5" x14ac:dyDescent="0.25">
      <c r="A36" s="52" t="s">
        <v>22</v>
      </c>
      <c r="B36" s="99"/>
      <c r="C36" s="100"/>
      <c r="D36" s="100">
        <f>SUM(D31:D34)</f>
        <v>0</v>
      </c>
      <c r="E36" s="55">
        <f>SUM(E33:E35)</f>
        <v>0</v>
      </c>
    </row>
    <row r="37" spans="1:5" x14ac:dyDescent="0.25">
      <c r="A37" s="92"/>
      <c r="B37" s="92"/>
      <c r="C37" s="92"/>
      <c r="D37" s="92"/>
      <c r="E37" s="92"/>
    </row>
    <row r="38" spans="1:5" x14ac:dyDescent="0.25">
      <c r="A38" s="79" t="s">
        <v>54</v>
      </c>
      <c r="B38" s="43"/>
      <c r="C38" s="59"/>
      <c r="D38" s="59"/>
      <c r="E38" s="59"/>
    </row>
    <row r="39" spans="1:5" ht="48" x14ac:dyDescent="0.25">
      <c r="A39" s="34" t="s">
        <v>13</v>
      </c>
      <c r="B39" s="97" t="s">
        <v>47</v>
      </c>
      <c r="C39" s="98" t="s">
        <v>48</v>
      </c>
      <c r="D39" s="97" t="s">
        <v>25</v>
      </c>
      <c r="E39" s="98" t="s">
        <v>26</v>
      </c>
    </row>
    <row r="40" spans="1:5" x14ac:dyDescent="0.25">
      <c r="A40" s="104"/>
      <c r="B40" s="105"/>
      <c r="C40" s="106"/>
      <c r="D40" s="107"/>
      <c r="E40" s="10"/>
    </row>
    <row r="41" spans="1:5" x14ac:dyDescent="0.25">
      <c r="A41" s="104"/>
      <c r="B41" s="105"/>
      <c r="C41" s="106"/>
      <c r="D41" s="107"/>
      <c r="E41" s="10"/>
    </row>
    <row r="42" spans="1:5" x14ac:dyDescent="0.25">
      <c r="A42" s="6"/>
      <c r="B42" s="13"/>
      <c r="C42" s="22"/>
      <c r="D42" s="23"/>
      <c r="E42" s="10"/>
    </row>
    <row r="43" spans="1:5" x14ac:dyDescent="0.25">
      <c r="A43" s="6"/>
      <c r="B43" s="13"/>
      <c r="C43" s="7"/>
      <c r="D43" s="23"/>
      <c r="E43" s="9"/>
    </row>
    <row r="44" spans="1:5" ht="2.85" customHeight="1" x14ac:dyDescent="0.25">
      <c r="A44" s="49"/>
      <c r="B44" s="50"/>
      <c r="C44" s="51"/>
      <c r="D44" s="51"/>
      <c r="E44" s="51"/>
    </row>
    <row r="45" spans="1:5" x14ac:dyDescent="0.25">
      <c r="A45" s="52" t="s">
        <v>22</v>
      </c>
      <c r="B45" s="99"/>
      <c r="C45" s="100"/>
      <c r="D45" s="100">
        <f>SUM(D40:D43)</f>
        <v>0</v>
      </c>
      <c r="E45" s="55">
        <f>SUM(E42:E44)</f>
        <v>0</v>
      </c>
    </row>
    <row r="46" spans="1:5" x14ac:dyDescent="0.25">
      <c r="A46" s="92"/>
      <c r="B46" s="92"/>
      <c r="C46" s="92"/>
      <c r="D46" s="92"/>
      <c r="E46" s="92"/>
    </row>
    <row r="47" spans="1:5" x14ac:dyDescent="0.25">
      <c r="A47" s="79" t="s">
        <v>54</v>
      </c>
      <c r="B47" s="43"/>
      <c r="C47" s="59"/>
      <c r="D47" s="59"/>
      <c r="E47" s="59"/>
    </row>
    <row r="48" spans="1:5" ht="48" x14ac:dyDescent="0.25">
      <c r="A48" s="34" t="s">
        <v>13</v>
      </c>
      <c r="B48" s="97" t="s">
        <v>47</v>
      </c>
      <c r="C48" s="98" t="s">
        <v>48</v>
      </c>
      <c r="D48" s="97" t="s">
        <v>25</v>
      </c>
      <c r="E48" s="98" t="s">
        <v>26</v>
      </c>
    </row>
    <row r="49" spans="1:5" x14ac:dyDescent="0.25">
      <c r="A49" s="104"/>
      <c r="B49" s="105"/>
      <c r="C49" s="106"/>
      <c r="D49" s="107"/>
      <c r="E49" s="10"/>
    </row>
    <row r="50" spans="1:5" x14ac:dyDescent="0.25">
      <c r="A50" s="104"/>
      <c r="B50" s="105"/>
      <c r="C50" s="106"/>
      <c r="D50" s="107"/>
      <c r="E50" s="10"/>
    </row>
    <row r="51" spans="1:5" x14ac:dyDescent="0.25">
      <c r="A51" s="6"/>
      <c r="B51" s="13"/>
      <c r="C51" s="22"/>
      <c r="D51" s="23"/>
      <c r="E51" s="10"/>
    </row>
    <row r="52" spans="1:5" x14ac:dyDescent="0.25">
      <c r="A52" s="6"/>
      <c r="B52" s="13"/>
      <c r="C52" s="7"/>
      <c r="D52" s="23"/>
      <c r="E52" s="9"/>
    </row>
    <row r="53" spans="1:5" ht="2.85" customHeight="1" x14ac:dyDescent="0.25">
      <c r="A53" s="49"/>
      <c r="B53" s="50"/>
      <c r="C53" s="51"/>
      <c r="D53" s="51"/>
      <c r="E53" s="51"/>
    </row>
    <row r="54" spans="1:5" x14ac:dyDescent="0.25">
      <c r="A54" s="52" t="s">
        <v>22</v>
      </c>
      <c r="B54" s="99"/>
      <c r="C54" s="100"/>
      <c r="D54" s="100">
        <f>SUM(D49:D52)</f>
        <v>0</v>
      </c>
      <c r="E54" s="55">
        <f>SUM(E51:E53)</f>
        <v>0</v>
      </c>
    </row>
    <row r="55" spans="1:5" x14ac:dyDescent="0.25">
      <c r="A55" s="92"/>
      <c r="B55" s="92"/>
      <c r="C55" s="92"/>
      <c r="D55" s="92"/>
      <c r="E55" s="92"/>
    </row>
    <row r="56" spans="1:5" x14ac:dyDescent="0.25">
      <c r="A56" s="92"/>
      <c r="B56" s="92"/>
      <c r="C56" s="92"/>
      <c r="D56" s="92"/>
      <c r="E56" s="92"/>
    </row>
    <row r="57" spans="1:5" x14ac:dyDescent="0.25">
      <c r="A57" s="92"/>
      <c r="B57" s="92"/>
      <c r="C57" s="92"/>
      <c r="D57" s="92"/>
      <c r="E57" s="92"/>
    </row>
    <row r="58" spans="1:5" x14ac:dyDescent="0.25">
      <c r="A58" s="92"/>
      <c r="B58" s="92"/>
      <c r="C58" s="92"/>
      <c r="D58" s="92"/>
      <c r="E58" s="92"/>
    </row>
    <row r="59" spans="1:5" x14ac:dyDescent="0.25">
      <c r="A59" s="92"/>
      <c r="B59" s="92"/>
      <c r="C59" s="92"/>
      <c r="D59" s="92"/>
      <c r="E59" s="92"/>
    </row>
    <row r="60" spans="1:5" x14ac:dyDescent="0.25">
      <c r="A60" s="92"/>
      <c r="B60" s="92"/>
      <c r="C60" s="92"/>
      <c r="D60" s="92"/>
      <c r="E60" s="92"/>
    </row>
    <row r="61" spans="1:5" x14ac:dyDescent="0.25">
      <c r="A61" s="92"/>
      <c r="B61" s="92"/>
      <c r="C61" s="92"/>
      <c r="D61" s="92"/>
      <c r="E61" s="92"/>
    </row>
    <row r="62" spans="1:5" x14ac:dyDescent="0.25">
      <c r="A62" s="92"/>
      <c r="B62" s="92"/>
      <c r="C62" s="92"/>
      <c r="D62" s="92"/>
      <c r="E62" s="92"/>
    </row>
    <row r="63" spans="1:5" x14ac:dyDescent="0.25">
      <c r="A63" s="92"/>
      <c r="B63" s="92"/>
      <c r="C63" s="92"/>
      <c r="D63" s="92"/>
      <c r="E63" s="92"/>
    </row>
    <row r="64" spans="1:5" x14ac:dyDescent="0.25">
      <c r="A64" s="92"/>
      <c r="B64" s="92"/>
      <c r="C64" s="92"/>
      <c r="D64" s="92"/>
      <c r="E64" s="92"/>
    </row>
    <row r="65" spans="1:5" x14ac:dyDescent="0.25">
      <c r="A65" s="92"/>
      <c r="B65" s="92"/>
      <c r="C65" s="92"/>
      <c r="D65" s="92"/>
      <c r="E65" s="92"/>
    </row>
    <row r="66" spans="1:5" x14ac:dyDescent="0.25">
      <c r="A66" s="92"/>
      <c r="B66" s="92"/>
      <c r="C66" s="92"/>
      <c r="D66" s="92"/>
      <c r="E66" s="92"/>
    </row>
    <row r="67" spans="1:5" x14ac:dyDescent="0.25">
      <c r="A67" s="92"/>
      <c r="B67" s="92"/>
      <c r="C67" s="92"/>
      <c r="D67" s="92"/>
      <c r="E67" s="92"/>
    </row>
    <row r="68" spans="1:5" x14ac:dyDescent="0.25">
      <c r="A68" s="92"/>
      <c r="B68" s="92"/>
      <c r="C68" s="92"/>
      <c r="D68" s="92"/>
      <c r="E68" s="92"/>
    </row>
    <row r="69" spans="1:5" x14ac:dyDescent="0.25">
      <c r="A69" s="92"/>
      <c r="B69" s="92"/>
      <c r="C69" s="92"/>
      <c r="D69" s="92"/>
      <c r="E69" s="92"/>
    </row>
    <row r="70" spans="1:5" x14ac:dyDescent="0.25">
      <c r="A70" s="92"/>
      <c r="B70" s="92"/>
      <c r="C70" s="92"/>
      <c r="D70" s="92"/>
      <c r="E70" s="92"/>
    </row>
    <row r="71" spans="1:5" x14ac:dyDescent="0.25">
      <c r="A71" s="92"/>
      <c r="B71" s="92"/>
      <c r="C71" s="92"/>
      <c r="D71" s="92"/>
      <c r="E71" s="92"/>
    </row>
    <row r="72" spans="1:5" x14ac:dyDescent="0.25">
      <c r="A72" s="92"/>
      <c r="B72" s="92"/>
      <c r="C72" s="92"/>
      <c r="D72" s="92"/>
      <c r="E72" s="92"/>
    </row>
    <row r="73" spans="1:5" x14ac:dyDescent="0.25">
      <c r="A73" s="92"/>
      <c r="B73" s="92"/>
      <c r="C73" s="92"/>
      <c r="D73" s="92"/>
      <c r="E73" s="92"/>
    </row>
    <row r="74" spans="1:5" x14ac:dyDescent="0.25">
      <c r="A74" s="92"/>
      <c r="B74" s="92"/>
      <c r="C74" s="92"/>
      <c r="D74" s="92"/>
      <c r="E74" s="92"/>
    </row>
    <row r="75" spans="1:5" x14ac:dyDescent="0.25">
      <c r="A75" s="92"/>
      <c r="B75" s="92"/>
      <c r="C75" s="92"/>
      <c r="D75" s="92"/>
      <c r="E75" s="92"/>
    </row>
    <row r="76" spans="1:5" x14ac:dyDescent="0.25">
      <c r="A76" s="92"/>
      <c r="B76" s="92"/>
      <c r="C76" s="92"/>
      <c r="D76" s="92"/>
      <c r="E76" s="92"/>
    </row>
    <row r="77" spans="1:5" x14ac:dyDescent="0.25">
      <c r="A77" s="92"/>
      <c r="B77" s="92"/>
      <c r="C77" s="92"/>
      <c r="D77" s="92"/>
      <c r="E77" s="92"/>
    </row>
    <row r="78" spans="1:5" x14ac:dyDescent="0.25">
      <c r="A78" s="108"/>
      <c r="B78" s="108"/>
      <c r="C78" s="108"/>
      <c r="D78" s="108"/>
      <c r="E78" s="108"/>
    </row>
  </sheetData>
  <sheetProtection insertRows="0"/>
  <mergeCells count="2">
    <mergeCell ref="A6:C6"/>
    <mergeCell ref="B8:E8"/>
  </mergeCells>
  <pageMargins left="0.25" right="0.25" top="0.75" bottom="0.75" header="0.3" footer="0.3"/>
  <pageSetup paperSize="9" scale="58" fitToHeight="0" orientation="portrait" r:id="rId1"/>
  <headerFooter>
    <oddHeader>&amp;L&amp;G</oddHeader>
    <oddFooter>&amp;L&amp;"Arial,Standard"&amp;7&amp;K05+000Movetia
Scambi e mobilità&amp;C&amp;"Arial,Standard"&amp;7&amp;K05+000+41 32 462 00 50
info@movetia.ch
movetia.ch&amp;R&amp;"Arial,Standard"&amp;7&amp;K05+000Pagina &amp;P da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Costi sovvenzionabili</vt:lpstr>
      <vt:lpstr>Riassunto</vt:lpstr>
      <vt:lpstr>Dettagli costi</vt:lpstr>
      <vt:lpstr>'Costi sovvenzionabili'!Druckbereich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Studer</dc:creator>
  <cp:lastModifiedBy>Maria Stergiou</cp:lastModifiedBy>
  <cp:lastPrinted>2022-10-06T11:14:36Z</cp:lastPrinted>
  <dcterms:created xsi:type="dcterms:W3CDTF">2019-12-12T11:58:25Z</dcterms:created>
  <dcterms:modified xsi:type="dcterms:W3CDTF">2023-12-13T09:46:45Z</dcterms:modified>
</cp:coreProperties>
</file>